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gan\MCO\"/>
    </mc:Choice>
  </mc:AlternateContent>
  <xr:revisionPtr revIDLastSave="0" documentId="13_ncr:1_{774B3ED9-8A95-4B5A-864F-52EB087DB3B8}" xr6:coauthVersionLast="45" xr6:coauthVersionMax="45" xr10:uidLastSave="{00000000-0000-0000-0000-000000000000}"/>
  <bookViews>
    <workbookView xWindow="-120" yWindow="-120" windowWidth="29040" windowHeight="15840" xr2:uid="{07C16674-0D5D-4213-BA28-38F41B1ABA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3" i="1"/>
  <c r="B4" i="1" l="1"/>
  <c r="B5" i="1" s="1"/>
  <c r="B11" i="1" l="1"/>
  <c r="B12" i="1" l="1"/>
  <c r="B14" i="1" s="1"/>
</calcChain>
</file>

<file path=xl/sharedStrings.xml><?xml version="1.0" encoding="utf-8"?>
<sst xmlns="http://schemas.openxmlformats.org/spreadsheetml/2006/main" count="11" uniqueCount="7">
  <si>
    <t>Pro-rated</t>
  </si>
  <si>
    <t>Estimated Annual Tax</t>
  </si>
  <si>
    <t>Pro-rated Estimated Payment Due</t>
  </si>
  <si>
    <t>Total Estimated Payments Due</t>
  </si>
  <si>
    <t>Enter Medicaid Member Months</t>
  </si>
  <si>
    <t>Enter Non Medicaid Member Months</t>
  </si>
  <si>
    <t xml:space="preserve">Enter number of months in tax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</si>
</sst>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3" fontId="0" fillId="2" borderId="0" xfId="0" applyNumberForma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3" fontId="0" fillId="0" borderId="0" xfId="0" applyNumberFormat="1" applyBorder="1" applyProtection="1"/>
    <xf numFmtId="164" fontId="0" fillId="0" borderId="0" xfId="0" applyNumberFormat="1" applyFill="1" applyBorder="1" applyProtection="1"/>
    <xf numFmtId="164" fontId="1" fillId="3" borderId="1" xfId="0" applyNumberFormat="1" applyFont="1" applyFill="1" applyBorder="1" applyProtection="1"/>
    <xf numFmtId="0" fontId="0" fillId="0" borderId="0" xfId="0" applyBorder="1" applyProtection="1"/>
    <xf numFmtId="164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66690-64E8-4270-B35D-BE60209133D1}">
  <dimension ref="A1:B14"/>
  <sheetViews>
    <sheetView tabSelected="1" zoomScale="200" zoomScaleNormal="200" workbookViewId="0">
      <selection activeCell="B5" sqref="B5"/>
    </sheetView>
  </sheetViews>
  <sheetFormatPr defaultRowHeight="15" x14ac:dyDescent="0.25"/>
  <cols>
    <col min="1" max="1" width="48.5703125" style="1" bestFit="1" customWidth="1"/>
    <col min="2" max="2" width="14.42578125" style="1" bestFit="1" customWidth="1"/>
    <col min="3" max="16384" width="9.140625" style="1"/>
  </cols>
  <sheetData>
    <row r="1" spans="1:2" x14ac:dyDescent="0.25">
      <c r="A1" s="1" t="s">
        <v>4</v>
      </c>
      <c r="B1" s="2">
        <v>600000</v>
      </c>
    </row>
    <row r="2" spans="1:2" x14ac:dyDescent="0.25">
      <c r="A2" s="1" t="s">
        <v>6</v>
      </c>
      <c r="B2" s="2">
        <v>6</v>
      </c>
    </row>
    <row r="3" spans="1:2" x14ac:dyDescent="0.25">
      <c r="A3" s="1" t="s">
        <v>0</v>
      </c>
      <c r="B3" s="6">
        <f>B1/B2*12</f>
        <v>1200000</v>
      </c>
    </row>
    <row r="4" spans="1:2" x14ac:dyDescent="0.25">
      <c r="A4" s="1" t="s">
        <v>1</v>
      </c>
      <c r="B4" s="7">
        <f>IF(B3&lt;250000,B3*35,IF(B3&lt;=500000,(8749965+(B3-249999)*20),IF(B3&gt;500000,13749985+(B3-500000))))</f>
        <v>14449985</v>
      </c>
    </row>
    <row r="5" spans="1:2" ht="15.75" thickBot="1" x14ac:dyDescent="0.3">
      <c r="A5" s="3" t="s">
        <v>2</v>
      </c>
      <c r="B5" s="8">
        <f>B4*B2/12</f>
        <v>7224992.5</v>
      </c>
    </row>
    <row r="6" spans="1:2" ht="15.75" thickTop="1" x14ac:dyDescent="0.25">
      <c r="B6" s="4"/>
    </row>
    <row r="7" spans="1:2" x14ac:dyDescent="0.25">
      <c r="B7" s="4"/>
    </row>
    <row r="8" spans="1:2" x14ac:dyDescent="0.25">
      <c r="A8" s="1" t="s">
        <v>5</v>
      </c>
      <c r="B8" s="2">
        <v>200000</v>
      </c>
    </row>
    <row r="9" spans="1:2" x14ac:dyDescent="0.25">
      <c r="A9" s="1" t="s">
        <v>6</v>
      </c>
      <c r="B9" s="2">
        <v>6</v>
      </c>
    </row>
    <row r="10" spans="1:2" x14ac:dyDescent="0.25">
      <c r="A10" s="1" t="s">
        <v>0</v>
      </c>
      <c r="B10" s="6">
        <f>B8/B9*12</f>
        <v>400000</v>
      </c>
    </row>
    <row r="11" spans="1:2" x14ac:dyDescent="0.25">
      <c r="A11" s="1" t="s">
        <v>1</v>
      </c>
      <c r="B11" s="7">
        <f>IF(B10&lt;150000,B10*0.25,IF(B10&gt;=150000,(37499.75+(B10-149999)*0.1)))</f>
        <v>62499.850000000006</v>
      </c>
    </row>
    <row r="12" spans="1:2" ht="15.75" thickBot="1" x14ac:dyDescent="0.3">
      <c r="A12" s="3" t="s">
        <v>2</v>
      </c>
      <c r="B12" s="8">
        <f>B11*B9/12</f>
        <v>31249.925000000003</v>
      </c>
    </row>
    <row r="13" spans="1:2" ht="15.75" thickTop="1" x14ac:dyDescent="0.25">
      <c r="B13" s="9"/>
    </row>
    <row r="14" spans="1:2" x14ac:dyDescent="0.25">
      <c r="A14" s="5" t="s">
        <v>3</v>
      </c>
      <c r="B14" s="10">
        <f>B5+B12</f>
        <v>7256242.4249999998</v>
      </c>
    </row>
  </sheetData>
  <sheetProtection algorithmName="SHA-512" hashValue="4NX7Ds4z1vrfW8KxziTuL4rkwsL6Zk5FVvtw74mMDRKmUFrdnkK1MQhj+NlJyrKiD9PvAUbNG7uIWD6slNKUKA==" saltValue="TQ0fFJvXkegk9ftohzpyf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DF872A1182E48A25F3059A7BB6B94" ma:contentTypeVersion="29" ma:contentTypeDescription="Create a new document." ma:contentTypeScope="" ma:versionID="957e30430d016782284dfa2aaa6e7282">
  <xsd:schema xmlns:xsd="http://www.w3.org/2001/XMLSchema" xmlns:xs="http://www.w3.org/2001/XMLSchema" xmlns:p="http://schemas.microsoft.com/office/2006/metadata/properties" xmlns:ns1="http://schemas.microsoft.com/sharepoint/v3" xmlns:ns2="927ae2ac-7c75-4273-86ff-1cbd3fbb2041" xmlns:ns3="956fcc98-2c3a-4228-9302-7d2ee89fcaee" targetNamespace="http://schemas.microsoft.com/office/2006/metadata/properties" ma:root="true" ma:fieldsID="6e9d8ecfea6288bb91433c862bf92db5" ns1:_="" ns2:_="" ns3:_="">
    <xsd:import namespace="http://schemas.microsoft.com/sharepoint/v3"/>
    <xsd:import namespace="927ae2ac-7c75-4273-86ff-1cbd3fbb2041"/>
    <xsd:import namespace="956fcc98-2c3a-4228-9302-7d2ee89fcaee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TaxType" minOccurs="0"/>
                <xsd:element ref="ns2:TaxYear" minOccurs="0"/>
                <xsd:element ref="ns2:SearchKeywords" minOccurs="0"/>
                <xsd:element ref="ns3:GenTaxSQR" minOccurs="0"/>
                <xsd:element ref="ns1:PublishingStartDate" minOccurs="0"/>
                <xsd:element ref="ns1:PublishingExpirationDate" minOccurs="0"/>
                <xsd:element ref="ns2:GuidanceandPublica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e2ac-7c75-4273-86ff-1cbd3fbb2041" elementFormDefault="qualified">
    <xsd:import namespace="http://schemas.microsoft.com/office/2006/documentManagement/types"/>
    <xsd:import namespace="http://schemas.microsoft.com/office/infopath/2007/PartnerControls"/>
    <xsd:element name="FormNumber" ma:index="2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TaxType" ma:index="3" nillable="true" ma:displayName="TaxType" ma:format="Dropdown" ma:internalName="TaxType" ma:readOnly="false">
      <xsd:simpleType>
        <xsd:restriction base="dms:Choice">
          <xsd:enumeration value="All"/>
          <xsd:enumeration value="Alcoholic Beverage Tax"/>
          <xsd:enumeration value="Appeals Forms"/>
          <xsd:enumeration value="Bulk Forms"/>
          <xsd:enumeration value="Cigarette Tax"/>
          <xsd:enumeration value="Commercial Activity Tax"/>
          <xsd:enumeration value="Corporation Franchise Tax"/>
          <xsd:enumeration value="Dealer In Intangibles"/>
          <xsd:enumeration value="Declaration of Tax Representative"/>
          <xsd:enumeration value="Draft Forms"/>
          <xsd:enumeration value="Employer Withholding Tax"/>
          <xsd:enumeration value="Employer Withholding - School District Tax"/>
          <xsd:enumeration value="Estate Tax"/>
          <xsd:enumeration value="Financial Institutions Tax"/>
          <xsd:enumeration value="Fiduciary Income Tax"/>
          <xsd:enumeration value="Individual Income Tax"/>
          <xsd:enumeration value="International Fuel Tax Agreement"/>
          <xsd:enumeration value="Kilowatt Hour Tax"/>
          <xsd:enumeration value="Master Settlement Agreement"/>
          <xsd:enumeration value="Motor Fuel Tax"/>
          <xsd:enumeration value="Natural Gas Distribution Tax"/>
          <xsd:enumeration value="Other Tobacco Products"/>
          <xsd:enumeration value="Pass-Through Entities Tax - All"/>
          <xsd:enumeration value="Pass-Through Entities - IT 4708"/>
          <xsd:enumeration value="Pass-Through Entities - IT 1140"/>
          <xsd:enumeration value="Pass-Through Entities - IT 1041"/>
          <xsd:enumeration value="Personal Property Tax"/>
          <xsd:enumeration value="Petroleum Activity Tax"/>
          <xsd:enumeration value="Pollution Control and Exempt Facility Applications"/>
          <xsd:enumeration value="Power of Attorney"/>
          <xsd:enumeration value="Preparer Mandate (Income Tax)"/>
          <xsd:enumeration value="Public Utility Tax"/>
          <xsd:enumeration value="Real Property Tax"/>
          <xsd:enumeration value="Replacement Tire"/>
          <xsd:enumeration value="Resort Tax"/>
          <xsd:enumeration value="Sales and Use Tax"/>
          <xsd:enumeration value="School District Income Tax"/>
          <xsd:enumeration value="Severance Tax"/>
          <xsd:enumeration value="Software Developer Specifications"/>
          <xsd:enumeration value="Taxpayer Waiver of Electronic Filing Mandate"/>
          <xsd:enumeration value="Tax Release/Clearance"/>
          <xsd:enumeration value="Tobacco Products Tax"/>
          <xsd:enumeration value="Withholding"/>
        </xsd:restriction>
      </xsd:simpleType>
    </xsd:element>
    <xsd:element name="TaxYear" ma:index="4" nillable="true" ma:displayName="TaxYear" ma:format="Dropdown" ma:internalName="TaxYear" ma:readOnly="false">
      <xsd:simpleType>
        <xsd:restriction base="dms:Choice">
          <xsd:enumeration value="All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  <xsd:element name="SearchKeywords" ma:index="5" nillable="true" ma:displayName="SearchKeywords" ma:internalName="SearchKeywords" ma:readOnly="false">
      <xsd:simpleType>
        <xsd:restriction base="dms:Text">
          <xsd:maxLength value="255"/>
        </xsd:restriction>
      </xsd:simpleType>
    </xsd:element>
    <xsd:element name="GuidanceandPublications" ma:index="15" nillable="true" ma:displayName="GuidanceandPublications" ma:default="0" ma:internalName="GuidanceandPublication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fcc98-2c3a-4228-9302-7d2ee89fcaee" elementFormDefault="qualified">
    <xsd:import namespace="http://schemas.microsoft.com/office/2006/documentManagement/types"/>
    <xsd:import namespace="http://schemas.microsoft.com/office/infopath/2007/PartnerControls"/>
    <xsd:element name="GenTaxSQR" ma:index="6" nillable="true" ma:displayName="GenTaxSQR" ma:internalName="GenTaxSQ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927ae2ac-7c75-4273-86ff-1cbd3fbb2041" xsi:nil="true"/>
    <SearchKeywords xmlns="927ae2ac-7c75-4273-86ff-1cbd3fbb2041" xsi:nil="true"/>
    <TaxYear xmlns="927ae2ac-7c75-4273-86ff-1cbd3fbb2041" xsi:nil="true"/>
    <GenTaxSQR xmlns="956fcc98-2c3a-4228-9302-7d2ee89fcaee" xsi:nil="true"/>
    <TaxType xmlns="927ae2ac-7c75-4273-86ff-1cbd3fbb2041" xsi:nil="true"/>
    <PublishingExpirationDate xmlns="http://schemas.microsoft.com/sharepoint/v3" xsi:nil="true"/>
    <PublishingStartDate xmlns="http://schemas.microsoft.com/sharepoint/v3" xsi:nil="true"/>
    <GuidanceandPublications xmlns="927ae2ac-7c75-4273-86ff-1cbd3fbb2041">false</GuidanceandPublications>
  </documentManagement>
</p:properties>
</file>

<file path=customXml/itemProps1.xml><?xml version="1.0" encoding="utf-8"?>
<ds:datastoreItem xmlns:ds="http://schemas.openxmlformats.org/officeDocument/2006/customXml" ds:itemID="{E8AD3CC7-2D12-40B8-A283-69689A5A026D}"/>
</file>

<file path=customXml/itemProps2.xml><?xml version="1.0" encoding="utf-8"?>
<ds:datastoreItem xmlns:ds="http://schemas.openxmlformats.org/officeDocument/2006/customXml" ds:itemID="{90891A5F-BC14-414C-B165-03F06CCCA4D4}"/>
</file>

<file path=customXml/itemProps3.xml><?xml version="1.0" encoding="utf-8"?>
<ds:datastoreItem xmlns:ds="http://schemas.openxmlformats.org/officeDocument/2006/customXml" ds:itemID="{38D66EF3-D8D4-4B7A-B5C1-9649BCAE0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Capehart, Frank H</dc:creator>
  <cp:lastModifiedBy>Blount, Megan E</cp:lastModifiedBy>
  <dcterms:created xsi:type="dcterms:W3CDTF">2021-01-27T16:46:46Z</dcterms:created>
  <dcterms:modified xsi:type="dcterms:W3CDTF">2021-01-28T17:05:56Z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0x0101000BDDF872A1182E48A25F3059A7BB6B94</vt:lpwstr>
  </property>
</Properties>
</file>